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20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F24" s="1"/>
  <c r="J195" l="1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L196" l="1"/>
  <c r="G196"/>
  <c r="F196"/>
  <c r="H196"/>
  <c r="I196"/>
  <c r="J196"/>
</calcChain>
</file>

<file path=xl/sharedStrings.xml><?xml version="1.0" encoding="utf-8"?>
<sst xmlns="http://schemas.openxmlformats.org/spreadsheetml/2006/main" count="244" uniqueCount="77">
  <si>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</si>
  <si>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</si>
  <si>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</si>
  <si>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</si>
  <si>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</si>
  <si>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</si>
  <si>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</si>
  <si>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</si>
  <si>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</si>
  <si>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</si>
  <si>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</si>
  <si>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</si>
  <si>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</si>
  <si>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</si>
  <si>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</si>
  <si>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</si>
  <si>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</si>
  <si>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</si>
  <si>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</si>
  <si>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</si>
  <si>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</si>
  <si>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</si>
  <si>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</si>
  <si>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</si>
  <si>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</si>
  <si>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</si>
  <si>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</si>
  <si>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</si>
  <si>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</si>
  <si>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</si>
  <si>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</si>
  <si>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</si>
  <si>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</si>
  <si>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</si>
  <si>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</si>
  <si>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</si>
  <si>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</si>
  <si>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</si>
  <si>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</si>
  <si>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</si>
  <si>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 с маслом</t>
  </si>
  <si>
    <t>Таб 4</t>
  </si>
  <si>
    <t>Чай с сахаром</t>
  </si>
  <si>
    <t>Хлеб пшеничный</t>
  </si>
  <si>
    <t>Пюре фруктовое</t>
  </si>
  <si>
    <t>Макаронные изделия отварные</t>
  </si>
  <si>
    <t>акт</t>
  </si>
  <si>
    <t>Овощи по сезону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</si>
  <si>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</si>
  <si>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</si>
  <si>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</si>
  <si>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</si>
  <si>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Напиток из ягод</t>
  </si>
  <si>
    <t>Каша молочная пшенная с маслом</t>
  </si>
  <si>
    <t>Кофейный напиток</t>
  </si>
  <si>
    <t>Мучное изделие</t>
  </si>
  <si>
    <t>Напиток из сухофруктов</t>
  </si>
  <si>
    <t>Вареники с творогом с соусом</t>
  </si>
  <si>
    <t>МБОУ "СОШ №60"</t>
  </si>
  <si>
    <t>Бурмистров И.В.</t>
  </si>
  <si>
    <t>Бутерброды с сыром</t>
  </si>
  <si>
    <t xml:space="preserve">гуляш </t>
  </si>
  <si>
    <t>фишболы в соусе</t>
  </si>
  <si>
    <t>9, 48</t>
  </si>
  <si>
    <t xml:space="preserve">закуска из овощей </t>
  </si>
  <si>
    <t>пельмени</t>
  </si>
  <si>
    <t>чай с сахором и лимоном</t>
  </si>
  <si>
    <t xml:space="preserve">свинина по-мексикански </t>
  </si>
  <si>
    <t>ает</t>
  </si>
  <si>
    <t>чай с сахором</t>
  </si>
  <si>
    <t>люля- кебаб с соусом ред</t>
  </si>
  <si>
    <t>каша гречневая вязкая</t>
  </si>
  <si>
    <t>напиток из ягод</t>
  </si>
  <si>
    <t>чай с молоком</t>
  </si>
  <si>
    <t>пюре фруктовое</t>
  </si>
  <si>
    <t>закуска из овощей</t>
  </si>
  <si>
    <t>плов из мяса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</si>
</sst>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G177" sqref="G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5.99</v>
      </c>
      <c r="H6" s="40">
        <v>6.6</v>
      </c>
      <c r="I6" s="40">
        <v>45.15</v>
      </c>
      <c r="J6" s="40">
        <v>264</v>
      </c>
      <c r="K6" s="41" t="s">
        <v>41</v>
      </c>
      <c r="L6" s="40">
        <v>86</v>
      </c>
    </row>
    <row r="7" spans="1:12" ht="15">
      <c r="A7" s="23"/>
      <c r="B7" s="15"/>
      <c r="C7" s="11"/>
      <c r="D7" s="6"/>
      <c r="E7" s="42" t="s">
        <v>60</v>
      </c>
      <c r="F7" s="43">
        <v>40</v>
      </c>
      <c r="G7" s="43">
        <v>4.8899999999999997</v>
      </c>
      <c r="H7" s="43">
        <v>3.32</v>
      </c>
      <c r="I7" s="43">
        <v>15</v>
      </c>
      <c r="J7" s="43">
        <v>110</v>
      </c>
      <c r="K7" s="44">
        <v>3</v>
      </c>
      <c r="L7" s="43"/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1.48</v>
      </c>
      <c r="H8" s="43">
        <v>1.28</v>
      </c>
      <c r="I8" s="43">
        <v>22.48</v>
      </c>
      <c r="J8" s="43">
        <v>108</v>
      </c>
      <c r="K8" s="44" t="s">
        <v>46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12.36</v>
      </c>
      <c r="H13" s="19">
        <f t="shared" si="0"/>
        <v>11.2</v>
      </c>
      <c r="I13" s="19">
        <f t="shared" si="0"/>
        <v>96.38</v>
      </c>
      <c r="J13" s="19">
        <f t="shared" si="0"/>
        <v>537</v>
      </c>
      <c r="K13" s="25"/>
      <c r="L13" s="19">
        <f t="shared" ref="L13" si="1">SUM(L6:L12)</f>
        <v>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515</v>
      </c>
      <c r="G24" s="32">
        <f t="shared" ref="G24:J24" si="4">G13+G23</f>
        <v>12.36</v>
      </c>
      <c r="H24" s="32">
        <f t="shared" si="4"/>
        <v>11.2</v>
      </c>
      <c r="I24" s="32">
        <f t="shared" si="4"/>
        <v>96.38</v>
      </c>
      <c r="J24" s="32">
        <f t="shared" si="4"/>
        <v>537</v>
      </c>
      <c r="K24" s="32"/>
      <c r="L24" s="32">
        <f t="shared" ref="L24" si="5">L13+L23</f>
        <v>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180</v>
      </c>
      <c r="G25" s="40">
        <v>6.98</v>
      </c>
      <c r="H25" s="40">
        <v>5.39</v>
      </c>
      <c r="I25" s="40">
        <v>44.5</v>
      </c>
      <c r="J25" s="40">
        <v>255</v>
      </c>
      <c r="K25" s="41">
        <v>516</v>
      </c>
      <c r="L25" s="40">
        <v>86</v>
      </c>
    </row>
    <row r="26" spans="1:12" ht="15">
      <c r="A26" s="14"/>
      <c r="B26" s="15"/>
      <c r="C26" s="11"/>
      <c r="D26" s="6"/>
      <c r="E26" s="42" t="s">
        <v>61</v>
      </c>
      <c r="F26" s="43">
        <v>90</v>
      </c>
      <c r="G26" s="43">
        <v>12.51</v>
      </c>
      <c r="H26" s="43">
        <v>19.8</v>
      </c>
      <c r="I26" s="43">
        <v>3.6</v>
      </c>
      <c r="J26" s="43">
        <v>130</v>
      </c>
      <c r="K26" s="44">
        <v>260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46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21.96</v>
      </c>
      <c r="H32" s="19">
        <f t="shared" ref="H32" si="7">SUM(H25:H31)</f>
        <v>25.51</v>
      </c>
      <c r="I32" s="19">
        <f t="shared" ref="I32" si="8">SUM(I25:I31)</f>
        <v>87.54</v>
      </c>
      <c r="J32" s="19">
        <f t="shared" ref="J32:L32" si="9">SUM(J25:J31)</f>
        <v>557</v>
      </c>
      <c r="K32" s="25"/>
      <c r="L32" s="19">
        <f t="shared" si="9"/>
        <v>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21.96</v>
      </c>
      <c r="H43" s="32">
        <f t="shared" ref="H43" si="15">H32+H42</f>
        <v>25.51</v>
      </c>
      <c r="I43" s="32">
        <f t="shared" ref="I43" si="16">I32+I42</f>
        <v>87.54</v>
      </c>
      <c r="J43" s="32">
        <f t="shared" ref="J43:L43" si="17">J32+J42</f>
        <v>557</v>
      </c>
      <c r="K43" s="32"/>
      <c r="L43" s="32">
        <f t="shared" si="17"/>
        <v>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3.35</v>
      </c>
      <c r="H44" s="40">
        <v>6.8</v>
      </c>
      <c r="I44" s="40">
        <v>19.95</v>
      </c>
      <c r="J44" s="40">
        <v>156</v>
      </c>
      <c r="K44" s="41" t="s">
        <v>46</v>
      </c>
      <c r="L44" s="40">
        <v>86</v>
      </c>
    </row>
    <row r="45" spans="1:12" ht="15">
      <c r="A45" s="23"/>
      <c r="B45" s="15"/>
      <c r="C45" s="11"/>
      <c r="D45" s="6"/>
      <c r="E45" s="42" t="s">
        <v>62</v>
      </c>
      <c r="F45" s="43">
        <v>120</v>
      </c>
      <c r="G45" s="43">
        <v>14.16</v>
      </c>
      <c r="H45" s="57" t="s">
        <v>63</v>
      </c>
      <c r="I45" s="43">
        <v>10.08</v>
      </c>
      <c r="J45" s="43">
        <v>193</v>
      </c>
      <c r="K45" s="44" t="s">
        <v>46</v>
      </c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/>
      <c r="H46" s="43"/>
      <c r="I46" s="43">
        <v>18</v>
      </c>
      <c r="J46" s="43">
        <v>113</v>
      </c>
      <c r="K46" s="44" t="s">
        <v>46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19.91</v>
      </c>
      <c r="H51" s="19">
        <f t="shared" ref="H51" si="19">SUM(H44:H50)</f>
        <v>7.1</v>
      </c>
      <c r="I51" s="19">
        <f t="shared" ref="I51" si="20">SUM(I44:I50)</f>
        <v>63.03</v>
      </c>
      <c r="J51" s="19">
        <f t="shared" ref="J51:L51" si="21">SUM(J44:J50)</f>
        <v>534</v>
      </c>
      <c r="K51" s="25"/>
      <c r="L51" s="19">
        <f t="shared" si="21"/>
        <v>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19.91</v>
      </c>
      <c r="H62" s="32">
        <f t="shared" ref="H62" si="27">H51+H61</f>
        <v>7.1</v>
      </c>
      <c r="I62" s="32">
        <f t="shared" ref="I62" si="28">I51+I61</f>
        <v>63.03</v>
      </c>
      <c r="J62" s="32">
        <f t="shared" ref="J62:L62" si="29">J51+J61</f>
        <v>534</v>
      </c>
      <c r="K62" s="32"/>
      <c r="L62" s="32">
        <f t="shared" si="29"/>
        <v>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>
        <v>86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>
        <v>1.6</v>
      </c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51</v>
      </c>
      <c r="F68" s="43">
        <v>100</v>
      </c>
      <c r="G68" s="58">
        <v>4.0999999999999996</v>
      </c>
      <c r="H68" s="43">
        <v>1.6</v>
      </c>
      <c r="I68" s="43">
        <v>26.4</v>
      </c>
      <c r="J68" s="43">
        <v>128</v>
      </c>
      <c r="K68" s="44">
        <v>428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13.77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25"/>
      <c r="L70" s="19">
        <f t="shared" si="33"/>
        <v>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32.43</v>
      </c>
      <c r="H81" s="32">
        <f t="shared" ref="H81" si="39">H70+H80</f>
        <v>13.77</v>
      </c>
      <c r="I81" s="32">
        <f t="shared" ref="I81" si="40">I70+I80</f>
        <v>72.139999999999986</v>
      </c>
      <c r="J81" s="32">
        <f t="shared" ref="J81:L81" si="41">J70+J80</f>
        <v>554</v>
      </c>
      <c r="K81" s="32"/>
      <c r="L81" s="32">
        <f t="shared" si="41"/>
        <v>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1.83</v>
      </c>
      <c r="H82" s="40">
        <v>4.5</v>
      </c>
      <c r="I82" s="40">
        <v>7.5</v>
      </c>
      <c r="J82" s="40">
        <v>78</v>
      </c>
      <c r="K82" s="41" t="s">
        <v>46</v>
      </c>
      <c r="L82" s="40">
        <v>86</v>
      </c>
    </row>
    <row r="83" spans="1:12" ht="15">
      <c r="A83" s="23"/>
      <c r="B83" s="15"/>
      <c r="C83" s="11"/>
      <c r="D83" s="6"/>
      <c r="E83" s="42" t="s">
        <v>65</v>
      </c>
      <c r="F83" s="43">
        <v>180</v>
      </c>
      <c r="G83" s="43">
        <v>19.510000000000002</v>
      </c>
      <c r="H83" s="43">
        <v>15.08</v>
      </c>
      <c r="I83" s="43">
        <v>44.33</v>
      </c>
      <c r="J83" s="43">
        <v>373</v>
      </c>
      <c r="K83" s="44" t="s">
        <v>46</v>
      </c>
      <c r="L83" s="43"/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24.000000000000004</v>
      </c>
      <c r="H89" s="19">
        <f t="shared" ref="H89" si="43">SUM(H82:H88)</f>
        <v>19.91</v>
      </c>
      <c r="I89" s="19">
        <f t="shared" ref="I89" si="44">SUM(I82:I88)</f>
        <v>82.08</v>
      </c>
      <c r="J89" s="19">
        <f t="shared" ref="J89:L89" si="45">SUM(J82:J88)</f>
        <v>587</v>
      </c>
      <c r="K89" s="25"/>
      <c r="L89" s="19">
        <f t="shared" si="45"/>
        <v>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24.000000000000004</v>
      </c>
      <c r="H100" s="32">
        <f t="shared" ref="H100" si="51">H89+H99</f>
        <v>19.91</v>
      </c>
      <c r="I100" s="32">
        <f t="shared" ref="I100" si="52">I89+I99</f>
        <v>82.08</v>
      </c>
      <c r="J100" s="32">
        <f t="shared" ref="J100:L100" si="53">J89+J99</f>
        <v>587</v>
      </c>
      <c r="K100" s="32"/>
      <c r="L100" s="32">
        <f t="shared" si="53"/>
        <v>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180</v>
      </c>
      <c r="G101" s="40">
        <v>6.98</v>
      </c>
      <c r="H101" s="40">
        <v>5.39</v>
      </c>
      <c r="I101" s="40">
        <v>44.5</v>
      </c>
      <c r="J101" s="40">
        <v>255</v>
      </c>
      <c r="K101" s="41">
        <v>516</v>
      </c>
      <c r="L101" s="40">
        <v>86</v>
      </c>
    </row>
    <row r="102" spans="1:12" ht="15">
      <c r="A102" s="23"/>
      <c r="B102" s="15"/>
      <c r="C102" s="11"/>
      <c r="D102" s="6"/>
      <c r="E102" s="42" t="s">
        <v>67</v>
      </c>
      <c r="F102" s="43">
        <v>90</v>
      </c>
      <c r="G102" s="43">
        <v>7.41</v>
      </c>
      <c r="H102" s="43">
        <v>9.86</v>
      </c>
      <c r="I102" s="43">
        <v>9.8000000000000007</v>
      </c>
      <c r="J102" s="43">
        <v>182</v>
      </c>
      <c r="K102" s="44" t="s">
        <v>68</v>
      </c>
      <c r="L102" s="43"/>
    </row>
    <row r="103" spans="1:12" ht="1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0.2</v>
      </c>
      <c r="H103" s="43">
        <v>0.02</v>
      </c>
      <c r="I103" s="43">
        <v>15</v>
      </c>
      <c r="J103" s="43">
        <v>61</v>
      </c>
      <c r="K103" s="44">
        <v>685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16.989999999999998</v>
      </c>
      <c r="H108" s="19">
        <f t="shared" si="54"/>
        <v>15.57</v>
      </c>
      <c r="I108" s="19">
        <f t="shared" si="54"/>
        <v>84.3</v>
      </c>
      <c r="J108" s="19">
        <f t="shared" si="54"/>
        <v>570</v>
      </c>
      <c r="K108" s="25"/>
      <c r="L108" s="19">
        <f t="shared" ref="L108" si="55">SUM(L101:L107)</f>
        <v>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16.989999999999998</v>
      </c>
      <c r="H119" s="32">
        <f t="shared" ref="H119" si="59">H108+H118</f>
        <v>15.57</v>
      </c>
      <c r="I119" s="32">
        <f t="shared" ref="I119" si="60">I108+I118</f>
        <v>84.3</v>
      </c>
      <c r="J119" s="32">
        <f t="shared" ref="J119:L119" si="61">J108+J118</f>
        <v>570</v>
      </c>
      <c r="K119" s="32"/>
      <c r="L119" s="32">
        <f t="shared" si="61"/>
        <v>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16.489999999999998</v>
      </c>
      <c r="H120" s="40">
        <v>8.82</v>
      </c>
      <c r="I120" s="40">
        <v>21.29</v>
      </c>
      <c r="J120" s="40">
        <v>235</v>
      </c>
      <c r="K120" s="41" t="s">
        <v>46</v>
      </c>
      <c r="L120" s="40">
        <v>86</v>
      </c>
    </row>
    <row r="121" spans="1:12" ht="15">
      <c r="A121" s="14"/>
      <c r="B121" s="15"/>
      <c r="C121" s="11"/>
      <c r="D121" s="6"/>
      <c r="E121" s="42" t="s">
        <v>71</v>
      </c>
      <c r="F121" s="43">
        <v>180</v>
      </c>
      <c r="G121" s="43">
        <v>5.55</v>
      </c>
      <c r="H121" s="43">
        <v>6.01</v>
      </c>
      <c r="I121" s="43">
        <v>25.01</v>
      </c>
      <c r="J121" s="43">
        <v>176</v>
      </c>
      <c r="K121" s="44">
        <v>510</v>
      </c>
      <c r="L121" s="43"/>
    </row>
    <row r="122" spans="1:12" ht="1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7.0000000000000007E-2</v>
      </c>
      <c r="H122" s="43">
        <v>0.02</v>
      </c>
      <c r="I122" s="43">
        <v>24.44</v>
      </c>
      <c r="J122" s="43">
        <v>100</v>
      </c>
      <c r="K122" s="44" t="s">
        <v>46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24.509999999999998</v>
      </c>
      <c r="H127" s="19">
        <f t="shared" si="62"/>
        <v>15.15</v>
      </c>
      <c r="I127" s="19">
        <f t="shared" si="62"/>
        <v>85.74</v>
      </c>
      <c r="J127" s="19">
        <f t="shared" si="62"/>
        <v>583</v>
      </c>
      <c r="K127" s="25"/>
      <c r="L127" s="19">
        <f t="shared" ref="L127" si="63">SUM(L120:L126)</f>
        <v>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24.509999999999998</v>
      </c>
      <c r="H138" s="32">
        <f t="shared" ref="H138" si="67">H127+H137</f>
        <v>15.15</v>
      </c>
      <c r="I138" s="32">
        <f t="shared" ref="I138" si="68">I127+I137</f>
        <v>85.74</v>
      </c>
      <c r="J138" s="32">
        <f t="shared" ref="J138:L138" si="69">J127+J137</f>
        <v>583</v>
      </c>
      <c r="K138" s="32"/>
      <c r="L138" s="32">
        <f t="shared" si="69"/>
        <v>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150</v>
      </c>
      <c r="G139" s="57">
        <v>6.46</v>
      </c>
      <c r="H139" s="40">
        <v>6.74</v>
      </c>
      <c r="I139" s="40">
        <v>34.51</v>
      </c>
      <c r="J139" s="40">
        <v>225</v>
      </c>
      <c r="K139" s="41" t="s">
        <v>41</v>
      </c>
      <c r="L139" s="40">
        <v>86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1.66</v>
      </c>
      <c r="H141" s="43">
        <v>1.27</v>
      </c>
      <c r="I141" s="43">
        <v>17.440000000000001</v>
      </c>
      <c r="J141" s="43">
        <v>108</v>
      </c>
      <c r="K141" s="44">
        <v>378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74</v>
      </c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 t="s">
        <v>55</v>
      </c>
      <c r="F145" s="43">
        <v>50</v>
      </c>
      <c r="G145" s="43">
        <v>5</v>
      </c>
      <c r="H145" s="43">
        <v>10.18</v>
      </c>
      <c r="I145" s="43">
        <v>22.06</v>
      </c>
      <c r="J145" s="43">
        <v>173</v>
      </c>
      <c r="K145" s="44" t="s">
        <v>46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13.12</v>
      </c>
      <c r="H146" s="19">
        <f t="shared" si="70"/>
        <v>18.189999999999998</v>
      </c>
      <c r="I146" s="19">
        <f t="shared" si="70"/>
        <v>74.010000000000005</v>
      </c>
      <c r="J146" s="19">
        <f t="shared" si="70"/>
        <v>506</v>
      </c>
      <c r="K146" s="25"/>
      <c r="L146" s="19">
        <f t="shared" ref="L146" si="71">SUM(L139:L145)</f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400</v>
      </c>
      <c r="G157" s="32">
        <f t="shared" ref="G157" si="74">G146+G156</f>
        <v>13.12</v>
      </c>
      <c r="H157" s="32">
        <f t="shared" ref="H157" si="75">H146+H156</f>
        <v>18.189999999999998</v>
      </c>
      <c r="I157" s="32">
        <f t="shared" ref="I157" si="76">I146+I156</f>
        <v>74.010000000000005</v>
      </c>
      <c r="J157" s="32">
        <f t="shared" ref="J157:L157" si="77">J146+J156</f>
        <v>506</v>
      </c>
      <c r="K157" s="32"/>
      <c r="L157" s="32">
        <f t="shared" si="77"/>
        <v>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100</v>
      </c>
      <c r="G158" s="40">
        <v>1.83</v>
      </c>
      <c r="H158" s="40">
        <v>4.5</v>
      </c>
      <c r="I158" s="40">
        <v>7.5</v>
      </c>
      <c r="J158" s="40">
        <v>78</v>
      </c>
      <c r="K158" s="41" t="s">
        <v>46</v>
      </c>
      <c r="L158" s="40">
        <v>86</v>
      </c>
    </row>
    <row r="159" spans="1:12" ht="15">
      <c r="A159" s="23"/>
      <c r="B159" s="15"/>
      <c r="C159" s="11"/>
      <c r="D159" s="6"/>
      <c r="E159" s="42" t="s">
        <v>76</v>
      </c>
      <c r="F159" s="43">
        <v>220</v>
      </c>
      <c r="G159" s="43">
        <v>15.62</v>
      </c>
      <c r="H159" s="43">
        <v>12.69</v>
      </c>
      <c r="I159" s="43">
        <v>34.21</v>
      </c>
      <c r="J159" s="43">
        <v>305</v>
      </c>
      <c r="K159" s="44">
        <v>265</v>
      </c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0.6</v>
      </c>
      <c r="H160" s="43">
        <v>0.06</v>
      </c>
      <c r="I160" s="43">
        <v>29.79</v>
      </c>
      <c r="J160" s="43">
        <v>124</v>
      </c>
      <c r="K160" s="44" t="s">
        <v>46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20.45</v>
      </c>
      <c r="H165" s="19">
        <f t="shared" si="78"/>
        <v>17.549999999999997</v>
      </c>
      <c r="I165" s="19">
        <f t="shared" si="78"/>
        <v>86.5</v>
      </c>
      <c r="J165" s="19">
        <f t="shared" si="78"/>
        <v>579</v>
      </c>
      <c r="K165" s="25"/>
      <c r="L165" s="19">
        <f t="shared" ref="L165" si="79">SUM(L158:L164)</f>
        <v>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20.45</v>
      </c>
      <c r="H176" s="32">
        <f t="shared" ref="H176" si="83">H165+H175</f>
        <v>17.549999999999997</v>
      </c>
      <c r="I176" s="32">
        <f t="shared" ref="I176" si="84">I165+I175</f>
        <v>86.5</v>
      </c>
      <c r="J176" s="32">
        <f t="shared" ref="J176:L176" si="85">J165+J175</f>
        <v>579</v>
      </c>
      <c r="K176" s="32"/>
      <c r="L176" s="32">
        <f t="shared" si="85"/>
        <v>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46</v>
      </c>
      <c r="L177" s="40">
        <v>86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0.02</v>
      </c>
      <c r="I179" s="43">
        <v>15</v>
      </c>
      <c r="J179" s="43">
        <v>61</v>
      </c>
      <c r="K179" s="44">
        <v>685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51</v>
      </c>
      <c r="F182" s="43">
        <v>100</v>
      </c>
      <c r="G182" s="43">
        <v>8.8000000000000007</v>
      </c>
      <c r="H182" s="43">
        <v>2.2000000000000002</v>
      </c>
      <c r="I182" s="43">
        <v>50.3</v>
      </c>
      <c r="J182" s="43">
        <v>128</v>
      </c>
      <c r="K182" s="44">
        <v>779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</v>
      </c>
      <c r="H184" s="19">
        <f t="shared" si="86"/>
        <v>6.8199999999999994</v>
      </c>
      <c r="I184" s="19">
        <f t="shared" si="86"/>
        <v>141.6</v>
      </c>
      <c r="J184" s="19">
        <f t="shared" si="86"/>
        <v>579</v>
      </c>
      <c r="K184" s="25"/>
      <c r="L184" s="19">
        <f t="shared" ref="L184" si="87">SUM(L177:L183)</f>
        <v>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27.2</v>
      </c>
      <c r="H195" s="32">
        <f t="shared" ref="H195" si="91">H184+H194</f>
        <v>6.8199999999999994</v>
      </c>
      <c r="I195" s="32">
        <f t="shared" ref="I195" si="92">I184+I194</f>
        <v>141.6</v>
      </c>
      <c r="J195" s="32">
        <f t="shared" ref="J195:L195" si="93">J184+J194</f>
        <v>579</v>
      </c>
      <c r="K195" s="32"/>
      <c r="L195" s="32">
        <f t="shared" si="93"/>
        <v>86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497.5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21.292999999999999</v>
      </c>
      <c r="H196" s="34">
        <f t="shared" si="94"/>
        <v>15.076999999999998</v>
      </c>
      <c r="I196" s="34">
        <f t="shared" si="94"/>
        <v>87.332000000000008</v>
      </c>
      <c r="J196" s="34">
        <f t="shared" si="94"/>
        <v>558.6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2022-05-16T14:23:56Z</dcterms:created>
  <dcterms:modified xsi:type="dcterms:W3CDTF">2025-01-04T10:11:12Z</dcterms:modified>
</cp:coreProperties>
</file>